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7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<sst xmlns="http://schemas.openxmlformats.org/spreadsheetml/2006/main" count="95" uniqueCount="75">
  <si>
    <t>:351/чзу1</t>
  </si>
  <si>
    <t>Приложение№1 к Чертежу межевания территории</t>
  </si>
  <si>
    <t>№п/п</t>
  </si>
  <si>
    <t>кадастровый квартал</t>
  </si>
  <si>
    <t>кадастровый номер земельного участка</t>
  </si>
  <si>
    <t>характеристика части</t>
  </si>
  <si>
    <t>категория земель</t>
  </si>
  <si>
    <t>Разрешенное использование</t>
  </si>
  <si>
    <t>:354/чзу1</t>
  </si>
  <si>
    <t>63:31:1506004</t>
  </si>
  <si>
    <t>ВЛ 6 кВ, КЛ 0,4 кВ, КЛ связи по опорам ВЛ</t>
  </si>
  <si>
    <t>63:31:1506004:348</t>
  </si>
  <si>
    <t>63:31:1506004:361</t>
  </si>
  <si>
    <t>63:31:1506004:354</t>
  </si>
  <si>
    <t>63:31:1506004:351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</si>
  <si>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 </t>
  </si>
  <si>
    <t>Правообладатель</t>
  </si>
  <si>
    <t>:91/чзу1</t>
  </si>
  <si>
    <t>63:31:1705005</t>
  </si>
  <si>
    <t xml:space="preserve">ВЛ 6 кВ, КЛ связи по опорам ВЛ </t>
  </si>
  <si>
    <t xml:space="preserve">нефтепровод; КЛ 6кВ  и кабель связи по эстакаде; ВЛ 6кВ и  КЛ связи по опорам ВЛ </t>
  </si>
  <si>
    <t>сельское поселение Воротнее</t>
  </si>
  <si>
    <t>сельское поселение Верхняя Орлянка</t>
  </si>
  <si>
    <t>Итого</t>
  </si>
  <si>
    <t>земли сельскохозяйственного назначения</t>
  </si>
  <si>
    <t xml:space="preserve">в аренде АО "Транснефть-Прикамье" </t>
  </si>
  <si>
    <t>Воропаев Сергей Петрович (собственность)</t>
  </si>
  <si>
    <t>-</t>
  </si>
  <si>
    <t>63:31:0000000:91</t>
  </si>
  <si>
    <t>63:31:1705005:133</t>
  </si>
  <si>
    <t xml:space="preserve">Экспликация образуемых земельных участков для строительства ОАО «Самараинвестнефть»: «Приемо-сдаточный пункт в районе НПС «Калиновый Ключ» с подводящим нефтепроводом и узлом подключения к магистральному нефтепроводу «Альметьевск – Куйбышев-1» </t>
  </si>
  <si>
    <t>Площадь кв.м.</t>
  </si>
  <si>
    <t>Общая долевая собственность (граница не установлена)</t>
  </si>
  <si>
    <t>63:31:0000000:374</t>
  </si>
  <si>
    <t>Всего по объекту</t>
  </si>
  <si>
    <t>63:31:1705005:134</t>
  </si>
  <si>
    <t>:134</t>
  </si>
  <si>
    <t>:266/чзу1(1-3)</t>
  </si>
  <si>
    <t>:361/чзу1(1-3)</t>
  </si>
  <si>
    <t>КЛ 6 кВ, КЛ 0,4 кВ и КЛ связи по эстакаде нефтепровод; ВЛ 6кВ, КЛ 0,4 кВ и  КЛ связи по опорам ВЛ; КЛ 0,4 кВ и КЛ связи в траншее</t>
  </si>
  <si>
    <t xml:space="preserve">ВЛ 6 кВ, КЛ связи по опорам ВЛ, нефтепровод; КЛ 6кВ  и кабель связи по эстакаде; ВЛ 6кВ и  КЛ связи по опорам ВЛ </t>
  </si>
  <si>
    <t>63:31:1506004:266</t>
  </si>
  <si>
    <t>земли населенного пункта</t>
  </si>
  <si>
    <t>для обслуживания нефтепровода</t>
  </si>
  <si>
    <t>АО "Транснефть-Прикамье" (собственность)</t>
  </si>
  <si>
    <t>Администрация Сергиевского района (неразграниченная государственная собственность)</t>
  </si>
  <si>
    <t>:ЗУ2(1-2)</t>
  </si>
  <si>
    <t>:374:ЗУ1(1-2)</t>
  </si>
  <si>
    <t>63:31:1506004 63:31:1705005</t>
  </si>
  <si>
    <t>ВЛ 6кВ,КЛ 0,4кВ и КЛ связи по опорам ВЛ под трассу нефтепровода, ВЛ 6кВ,КЛ 0,4кВ и КЛ связи по опорам ВЛ, КЛ0,4кВ и КЛ связи в траншее под блок линейных потребителей под узел подключения к НПС "Калиновый Ключ" под подъездную дорогу</t>
  </si>
  <si>
    <t xml:space="preserve">Администрация Сергиевского района </t>
  </si>
  <si>
    <t>Администрация Сергиевского района</t>
  </si>
  <si>
    <t>Размещение сельскохозяйственных угодий</t>
  </si>
  <si>
    <t>:ЗУ1(1-6)</t>
  </si>
  <si>
    <t>:ЗУ3</t>
  </si>
  <si>
    <t>Размещение инженерно-технических объектов, сооружений и коммуникаций</t>
  </si>
  <si>
    <t>:ЗУ4(1-2)</t>
  </si>
  <si>
    <t>:ЗУ5</t>
  </si>
  <si>
    <t>подъездная дорога</t>
  </si>
  <si>
    <t>:133/чзу1</t>
  </si>
  <si>
    <t>:133/чзу2</t>
  </si>
  <si>
    <t>Условный номер образуемой части, ЗУ</t>
  </si>
  <si>
    <t>для использования под дорогой до совхоза</t>
  </si>
  <si>
    <t>для сопутствующих сооружений нефтепровода</t>
  </si>
  <si>
    <t>Для ведения сельскохозяйственной деятельности</t>
  </si>
  <si>
    <t>Для сельскохозяйственного производства</t>
  </si>
  <si>
    <t>Администрация Сергиевского района (неразграниченная государственная собственость)</t>
  </si>
  <si>
    <t>для строительства волоконно-оптической линии связи вдоль нефтепровода на участке Альметьевск-Самара</t>
  </si>
  <si>
    <t>площадка для размещения ПСП</t>
  </si>
  <si>
    <t>передали Администрации в 2010г</t>
  </si>
  <si>
    <t>одс</t>
  </si>
  <si>
    <t>ао</t>
  </si>
  <si>
    <t>:348/чзу1</t>
  </si>
  <si>
    <t>:348/чзу2</t>
  </si>
  <si>
    <t>:348/чзу3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</si>
</sst>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9"/>
      <name val="Times New Roman"/>
      <family val="0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9"/>
      <name val="Times New Roman"/>
      <family val="1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1" fontId="0" fillId="0" borderId="13" xfId="0" applyNumberFormat="1" applyBorder="1" applyAlignment="1">
      <alignment/>
    </xf>
    <xf numFmtId="11" fontId="0" fillId="0" borderId="12" xfId="0" applyNumberForma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1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2">
      <selection activeCell="G11" sqref="G11"/>
    </sheetView>
  </sheetViews>
  <sheetFormatPr defaultColWidth="9.33203125" defaultRowHeight="12"/>
  <cols>
    <col min="2" max="2" width="12.83203125" style="0" customWidth="1"/>
    <col min="3" max="3" width="16.33203125" style="0" customWidth="1"/>
    <col min="4" max="4" width="12.83203125" style="0" customWidth="1"/>
    <col min="5" max="5" width="30.83203125" style="0" customWidth="1"/>
    <col min="6" max="6" width="20.83203125" style="0" customWidth="1"/>
    <col min="7" max="7" width="30.83203125" style="0" customWidth="1"/>
    <col min="8" max="8" width="20.83203125" style="0" customWidth="1"/>
  </cols>
  <sheetData>
    <row r="1" spans="1:7" ht="15.75">
      <c r="A1" s="62" t="s">
        <v>1</v>
      </c>
      <c r="B1" s="62"/>
      <c r="C1" s="62"/>
      <c r="D1" s="62"/>
      <c r="E1" s="62"/>
      <c r="F1" s="62"/>
      <c r="G1" s="62"/>
    </row>
    <row r="2" spans="1:9" ht="21.75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</row>
    <row r="3" spans="1:9" ht="45" customHeight="1">
      <c r="A3" s="6" t="s">
        <v>2</v>
      </c>
      <c r="B3" s="6" t="s">
        <v>3</v>
      </c>
      <c r="C3" s="6" t="s">
        <v>4</v>
      </c>
      <c r="D3" s="6" t="s">
        <v>61</v>
      </c>
      <c r="E3" s="6" t="s">
        <v>5</v>
      </c>
      <c r="F3" s="6" t="s">
        <v>16</v>
      </c>
      <c r="G3" s="6" t="s">
        <v>6</v>
      </c>
      <c r="H3" s="6" t="s">
        <v>7</v>
      </c>
      <c r="I3" s="6" t="s">
        <v>31</v>
      </c>
    </row>
    <row r="4" spans="1:9" ht="15" customHeight="1">
      <c r="A4" s="22"/>
      <c r="B4" s="1"/>
      <c r="C4" s="1"/>
      <c r="D4" s="60" t="s">
        <v>22</v>
      </c>
      <c r="E4" s="61"/>
      <c r="F4" s="61"/>
      <c r="G4" s="61"/>
      <c r="H4" s="1"/>
      <c r="I4" s="24"/>
    </row>
    <row r="5" spans="1:9" ht="15" customHeight="1">
      <c r="A5" s="22">
        <v>1</v>
      </c>
      <c r="B5" s="23"/>
      <c r="C5" s="53"/>
      <c r="D5" s="56" t="s">
        <v>72</v>
      </c>
      <c r="E5" s="51"/>
      <c r="F5" s="51"/>
      <c r="G5" s="51"/>
      <c r="H5" s="23"/>
      <c r="I5" s="24">
        <v>144</v>
      </c>
    </row>
    <row r="6" spans="1:9" ht="15" customHeight="1">
      <c r="A6" s="22">
        <v>2</v>
      </c>
      <c r="B6" s="7"/>
      <c r="C6" s="35"/>
      <c r="D6" s="56" t="s">
        <v>73</v>
      </c>
      <c r="E6" s="52"/>
      <c r="F6" s="52"/>
      <c r="G6" s="52"/>
      <c r="H6" s="7"/>
      <c r="I6" s="24">
        <v>7160</v>
      </c>
    </row>
    <row r="7" spans="1:9" ht="99.75" customHeight="1">
      <c r="A7" s="13">
        <v>3</v>
      </c>
      <c r="B7" s="29"/>
      <c r="C7" s="57" t="s">
        <v>11</v>
      </c>
      <c r="D7" s="56" t="s">
        <v>74</v>
      </c>
      <c r="E7" s="42" t="s">
        <v>39</v>
      </c>
      <c r="F7" s="54" t="s">
        <v>44</v>
      </c>
      <c r="G7" s="54" t="s">
        <v>15</v>
      </c>
      <c r="H7" s="28" t="s">
        <v>43</v>
      </c>
      <c r="I7" s="45">
        <v>832</v>
      </c>
    </row>
    <row r="8" spans="1:9" ht="36">
      <c r="A8" s="13">
        <v>4</v>
      </c>
      <c r="B8" s="4"/>
      <c r="C8" s="57" t="s">
        <v>12</v>
      </c>
      <c r="D8" s="6" t="s">
        <v>38</v>
      </c>
      <c r="E8" s="50" t="s">
        <v>10</v>
      </c>
      <c r="F8" s="26" t="s">
        <v>50</v>
      </c>
      <c r="G8" s="4"/>
      <c r="H8" s="55" t="s">
        <v>62</v>
      </c>
      <c r="I8" s="46">
        <v>394</v>
      </c>
    </row>
    <row r="9" spans="1:9" ht="36">
      <c r="A9" s="13">
        <v>5</v>
      </c>
      <c r="B9" s="29" t="s">
        <v>9</v>
      </c>
      <c r="C9" s="11" t="s">
        <v>13</v>
      </c>
      <c r="D9" s="23" t="s">
        <v>8</v>
      </c>
      <c r="E9" s="40" t="s">
        <v>10</v>
      </c>
      <c r="F9" s="27" t="s">
        <v>51</v>
      </c>
      <c r="G9" s="4"/>
      <c r="H9" s="24" t="s">
        <v>63</v>
      </c>
      <c r="I9" s="49">
        <v>154</v>
      </c>
    </row>
    <row r="10" spans="1:9" ht="36">
      <c r="A10" s="13">
        <v>6</v>
      </c>
      <c r="B10" s="4"/>
      <c r="C10" s="10" t="s">
        <v>14</v>
      </c>
      <c r="D10" s="6" t="s">
        <v>0</v>
      </c>
      <c r="E10" s="34" t="s">
        <v>10</v>
      </c>
      <c r="F10" s="26" t="s">
        <v>25</v>
      </c>
      <c r="G10" s="4"/>
      <c r="H10" s="24" t="s">
        <v>63</v>
      </c>
      <c r="I10" s="45">
        <v>132</v>
      </c>
    </row>
    <row r="11" spans="1:9" ht="72">
      <c r="A11" s="13">
        <v>7</v>
      </c>
      <c r="B11" s="4"/>
      <c r="C11" s="10" t="s">
        <v>41</v>
      </c>
      <c r="D11" s="6" t="s">
        <v>37</v>
      </c>
      <c r="E11" s="41" t="s">
        <v>10</v>
      </c>
      <c r="F11" s="27" t="s">
        <v>51</v>
      </c>
      <c r="G11" s="4"/>
      <c r="H11" s="24" t="s">
        <v>67</v>
      </c>
      <c r="I11" s="46">
        <v>308</v>
      </c>
    </row>
    <row r="12" spans="1:9" ht="90">
      <c r="A12" s="13">
        <v>8</v>
      </c>
      <c r="B12" s="4"/>
      <c r="C12" s="24" t="s">
        <v>27</v>
      </c>
      <c r="D12" s="22" t="s">
        <v>53</v>
      </c>
      <c r="E12" s="39" t="s">
        <v>49</v>
      </c>
      <c r="F12" s="27" t="s">
        <v>66</v>
      </c>
      <c r="G12" s="23" t="s">
        <v>42</v>
      </c>
      <c r="H12" s="34" t="s">
        <v>55</v>
      </c>
      <c r="I12" s="48">
        <v>6372</v>
      </c>
    </row>
    <row r="13" spans="1:9" ht="60">
      <c r="A13" s="13">
        <v>9</v>
      </c>
      <c r="B13" s="4"/>
      <c r="C13" s="24" t="s">
        <v>27</v>
      </c>
      <c r="D13" s="22" t="s">
        <v>46</v>
      </c>
      <c r="E13" s="31"/>
      <c r="F13" s="32"/>
      <c r="G13" s="4"/>
      <c r="H13" s="34" t="s">
        <v>55</v>
      </c>
      <c r="I13" s="48">
        <v>1021</v>
      </c>
    </row>
    <row r="14" spans="1:9" ht="36">
      <c r="A14" s="13">
        <v>10</v>
      </c>
      <c r="B14" s="5"/>
      <c r="C14" s="24" t="s">
        <v>27</v>
      </c>
      <c r="D14" s="22" t="s">
        <v>54</v>
      </c>
      <c r="E14" s="15"/>
      <c r="F14" s="33"/>
      <c r="G14" s="5"/>
      <c r="H14" s="34" t="s">
        <v>52</v>
      </c>
      <c r="I14" s="48">
        <v>2554</v>
      </c>
    </row>
    <row r="15" spans="1:9" ht="12">
      <c r="A15" s="2"/>
      <c r="B15" s="5"/>
      <c r="C15" s="2"/>
      <c r="D15" s="2"/>
      <c r="E15" s="30"/>
      <c r="F15" s="8"/>
      <c r="G15" s="5" t="s">
        <v>23</v>
      </c>
      <c r="H15" s="2"/>
      <c r="I15" s="17">
        <f>SUM(I5:I14)</f>
        <v>19071</v>
      </c>
    </row>
    <row r="16" spans="1:9" ht="12">
      <c r="A16" s="9"/>
      <c r="B16" s="16"/>
      <c r="C16" s="16"/>
      <c r="D16" s="58" t="s">
        <v>21</v>
      </c>
      <c r="E16" s="58"/>
      <c r="F16" s="58"/>
      <c r="G16" s="59"/>
      <c r="H16" s="16"/>
      <c r="I16" s="3"/>
    </row>
    <row r="17" spans="1:9" ht="60">
      <c r="A17" s="14">
        <v>11</v>
      </c>
      <c r="B17" s="36" t="s">
        <v>48</v>
      </c>
      <c r="C17" s="28" t="s">
        <v>27</v>
      </c>
      <c r="D17" s="28" t="s">
        <v>56</v>
      </c>
      <c r="E17" s="42" t="s">
        <v>19</v>
      </c>
      <c r="F17" s="21" t="s">
        <v>45</v>
      </c>
      <c r="G17" s="23"/>
      <c r="H17" s="34" t="s">
        <v>52</v>
      </c>
      <c r="I17" s="47">
        <v>1834</v>
      </c>
    </row>
    <row r="18" spans="1:9" ht="49.5" customHeight="1">
      <c r="A18" s="13">
        <v>12</v>
      </c>
      <c r="B18" s="37"/>
      <c r="C18" s="24" t="s">
        <v>33</v>
      </c>
      <c r="D18" s="6" t="s">
        <v>47</v>
      </c>
      <c r="E18" s="43" t="s">
        <v>40</v>
      </c>
      <c r="F18" s="27" t="s">
        <v>32</v>
      </c>
      <c r="G18" s="4"/>
      <c r="H18" s="34" t="s">
        <v>52</v>
      </c>
      <c r="I18" s="12">
        <v>35761</v>
      </c>
    </row>
    <row r="19" spans="1:9" ht="39.75" customHeight="1">
      <c r="A19" s="13">
        <v>13</v>
      </c>
      <c r="B19" s="4" t="s">
        <v>18</v>
      </c>
      <c r="C19" s="24" t="s">
        <v>28</v>
      </c>
      <c r="D19" s="6" t="s">
        <v>17</v>
      </c>
      <c r="E19" s="34" t="s">
        <v>20</v>
      </c>
      <c r="F19" s="21" t="s">
        <v>51</v>
      </c>
      <c r="G19" s="4"/>
      <c r="H19" s="35" t="s">
        <v>64</v>
      </c>
      <c r="I19" s="46">
        <v>768</v>
      </c>
    </row>
    <row r="20" spans="1:9" ht="39.75" customHeight="1">
      <c r="A20" s="13">
        <v>14</v>
      </c>
      <c r="B20" s="20"/>
      <c r="C20" s="10" t="s">
        <v>29</v>
      </c>
      <c r="D20" s="6" t="s">
        <v>59</v>
      </c>
      <c r="E20" s="43" t="s">
        <v>20</v>
      </c>
      <c r="F20" s="23"/>
      <c r="G20" s="35" t="s">
        <v>24</v>
      </c>
      <c r="H20" s="23"/>
      <c r="I20" s="18">
        <v>7890</v>
      </c>
    </row>
    <row r="21" spans="1:9" ht="36">
      <c r="A21" s="13">
        <v>15</v>
      </c>
      <c r="B21" s="20"/>
      <c r="C21" s="10" t="s">
        <v>29</v>
      </c>
      <c r="D21" s="6" t="s">
        <v>60</v>
      </c>
      <c r="E21" s="43" t="s">
        <v>68</v>
      </c>
      <c r="F21" s="7" t="s">
        <v>26</v>
      </c>
      <c r="G21" s="38"/>
      <c r="H21" s="7" t="s">
        <v>65</v>
      </c>
      <c r="I21" s="18">
        <v>3246</v>
      </c>
    </row>
    <row r="22" spans="1:9" ht="24">
      <c r="A22" s="13">
        <v>16</v>
      </c>
      <c r="B22" s="20"/>
      <c r="C22" s="10" t="s">
        <v>35</v>
      </c>
      <c r="D22" s="6" t="s">
        <v>36</v>
      </c>
      <c r="E22" s="43" t="s">
        <v>68</v>
      </c>
      <c r="F22" s="28"/>
      <c r="G22" s="38"/>
      <c r="H22" s="28"/>
      <c r="I22" s="18">
        <v>67098</v>
      </c>
    </row>
    <row r="23" spans="1:9" ht="60">
      <c r="A23" s="22">
        <v>17</v>
      </c>
      <c r="B23" s="19"/>
      <c r="C23" s="24" t="s">
        <v>27</v>
      </c>
      <c r="D23" s="22" t="s">
        <v>57</v>
      </c>
      <c r="E23" s="34" t="s">
        <v>58</v>
      </c>
      <c r="F23" s="26" t="s">
        <v>66</v>
      </c>
      <c r="G23" s="5"/>
      <c r="H23" s="34" t="s">
        <v>52</v>
      </c>
      <c r="I23" s="45">
        <v>25611</v>
      </c>
    </row>
    <row r="24" spans="1:9" ht="12">
      <c r="A24" s="2"/>
      <c r="B24" s="5"/>
      <c r="C24" s="2"/>
      <c r="D24" s="2"/>
      <c r="E24" s="2"/>
      <c r="F24" s="2"/>
      <c r="G24" s="5" t="s">
        <v>23</v>
      </c>
      <c r="H24" s="5"/>
      <c r="I24" s="17">
        <f>SUM(I17:I23)</f>
        <v>142208</v>
      </c>
    </row>
    <row r="25" spans="7:9" ht="12">
      <c r="G25" t="s">
        <v>34</v>
      </c>
      <c r="I25" s="25">
        <f>I15+I24</f>
        <v>161279</v>
      </c>
    </row>
  </sheetData>
  <sheetProtection/>
  <mergeCells count="4">
    <mergeCell ref="D16:G16"/>
    <mergeCell ref="D4:G4"/>
    <mergeCell ref="A1:G1"/>
    <mergeCell ref="A2:I2"/>
  </mergeCells>
  <printOptions/>
  <pageMargins left="0.75" right="0.75" top="1" bottom="1" header="0.5" footer="0.5"/>
  <pageSetup horizontalDpi="600" verticalDpi="600" orientation="landscape" paperSize="9" scale="77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H22"/>
  <sheetViews>
    <sheetView zoomScalePageLayoutView="0" workbookViewId="0" topLeftCell="A1">
      <selection activeCell="F26" sqref="F26"/>
    </sheetView>
  </sheetViews>
  <sheetFormatPr defaultColWidth="9.33203125" defaultRowHeight="12"/>
  <cols>
    <col min="3" max="3" width="25.66015625" style="0" customWidth="1"/>
  </cols>
  <sheetData>
    <row r="3" spans="2:3" ht="24">
      <c r="B3" s="6" t="s">
        <v>38</v>
      </c>
      <c r="C3" t="s">
        <v>69</v>
      </c>
    </row>
    <row r="7" spans="5:6" ht="12">
      <c r="E7" t="s">
        <v>70</v>
      </c>
      <c r="F7">
        <v>37392</v>
      </c>
    </row>
    <row r="8" spans="5:6" ht="12">
      <c r="E8" t="s">
        <v>71</v>
      </c>
      <c r="F8">
        <v>8136</v>
      </c>
    </row>
    <row r="9" ht="12">
      <c r="F9">
        <v>1470</v>
      </c>
    </row>
    <row r="10" ht="12">
      <c r="F10">
        <v>286</v>
      </c>
    </row>
    <row r="11" ht="12">
      <c r="F11">
        <v>78234</v>
      </c>
    </row>
    <row r="12" ht="12">
      <c r="F12">
        <v>35761</v>
      </c>
    </row>
    <row r="13" ht="12">
      <c r="F13" s="44">
        <f>SUM(F7:F12)</f>
        <v>161279</v>
      </c>
    </row>
    <row r="20" spans="6:8" ht="12">
      <c r="F20">
        <v>8136</v>
      </c>
      <c r="H20">
        <v>1021</v>
      </c>
    </row>
    <row r="21" spans="6:8" ht="12">
      <c r="F21">
        <v>17</v>
      </c>
      <c r="H21">
        <v>17</v>
      </c>
    </row>
    <row r="22" spans="6:8" ht="12">
      <c r="F22">
        <f>SUM(F20:F21)</f>
        <v>8153</v>
      </c>
      <c r="H22">
        <f>H20-H21</f>
        <v>1004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332031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VolgoNIIgiprozem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2016-09-30T13:12:20Z</cp:lastPrinted>
  <dcterms:created xsi:type="dcterms:W3CDTF">2016-02-26T05:03:44Z</dcterms:created>
  <dcterms:modified xsi:type="dcterms:W3CDTF">2016-10-10T10:49:18Z</dcterms:modified>
  <cp:category/>
  <cp:version/>
  <cp:contentType/>
  <cp:contentStatus/>
</cp:coreProperties>
</file>